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JMAS01\Documents\CUENTA PUBLICA\2023\4to TRIMESTRE 2023\FORMATOS IFT - ORGANISMOS OPERADORES DE AGUA\"/>
    </mc:Choice>
  </mc:AlternateContent>
  <xr:revisionPtr revIDLastSave="0" documentId="13_ncr:1_{126B0BBC-9605-42C5-98BC-EC25A6B8E323}" xr6:coauthVersionLast="36" xr6:coauthVersionMax="46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0" yWindow="0" windowWidth="25200" windowHeight="11175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EAEPE_FF!$B$2:$H$46</definedName>
    <definedName name="_xlnm.Print_Titles" localSheetId="0">EAEPE_FF!$2:$9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H21" i="1" s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20" i="1" l="1"/>
  <c r="H20" i="1" s="1"/>
  <c r="E10" i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<sst xmlns="http://schemas.openxmlformats.org/spreadsheetml/2006/main" count="47" uniqueCount="47">
  <si>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</si>
  <si>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</si>
  <si>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</si>
  <si>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</si>
  <si>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</si>
  <si>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</si>
  <si>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</si>
  <si>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</si>
  <si>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</si>
  <si>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</si>
  <si>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</si>
  <si>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</si>
  <si>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</si>
  <si>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</si>
  <si>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</si>
  <si>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</si>
  <si>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</si>
  <si>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</si>
  <si>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</si>
  <si>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</si>
  <si>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</si>
  <si>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</si>
  <si>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</si>
  <si>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</si>
  <si>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</si>
  <si>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</si>
  <si>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</si>
  <si>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</si>
  <si>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</si>
  <si>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</si>
  <si>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</si>
  <si>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</si>
  <si>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</si>
  <si>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</si>
  <si>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</si>
  <si>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</si>
  <si>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</si>
  <si>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</si>
  <si>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</si>
  <si>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</si>
  <si>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</si>
  <si>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</si>
  <si>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</si>
  <si>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</si>
  <si>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</si>
  <si>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AGUA Y SANEAMIENTO DE AQUILES SERDÁN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</si>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</sst>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>
    <pageSetUpPr fitToPage="1"/>
  </sheetPr>
  <dimension ref="B1:K81"/>
  <sheetViews>
    <sheetView tabSelected="1" zoomScale="130" zoomScaleNormal="130" workbookViewId="0">
      <selection activeCell="B2" sqref="B2:H46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22584633</v>
      </c>
      <c r="D20" s="17">
        <f>SUM(D21:D27)</f>
        <v>5737851.9700000007</v>
      </c>
      <c r="E20" s="17">
        <f t="shared" ref="E20:E27" si="2">C20+D20</f>
        <v>28322484.969999999</v>
      </c>
      <c r="F20" s="17">
        <f>SUM(F21:F27)</f>
        <v>23642738.66</v>
      </c>
      <c r="G20" s="17">
        <f>SUM(G21:G27)</f>
        <v>23564079.93</v>
      </c>
      <c r="H20" s="17">
        <f t="shared" ref="H20:H27" si="3">E20-F20</f>
        <v>4679746.3099999987</v>
      </c>
    </row>
    <row r="21" spans="2:8" x14ac:dyDescent="0.25">
      <c r="B21" s="12" t="s">
        <v>23</v>
      </c>
      <c r="C21" s="15">
        <v>0</v>
      </c>
      <c r="D21" s="15">
        <v>370368.23</v>
      </c>
      <c r="E21" s="18">
        <f t="shared" si="2"/>
        <v>370368.23</v>
      </c>
      <c r="F21" s="15">
        <v>370368.23</v>
      </c>
      <c r="G21" s="15">
        <v>370368.23</v>
      </c>
      <c r="H21" s="18">
        <f t="shared" si="3"/>
        <v>0</v>
      </c>
    </row>
    <row r="22" spans="2:8" x14ac:dyDescent="0.25">
      <c r="B22" s="12" t="s">
        <v>24</v>
      </c>
      <c r="C22" s="15">
        <v>22584633</v>
      </c>
      <c r="D22" s="15">
        <v>5367483.74</v>
      </c>
      <c r="E22" s="18">
        <f t="shared" si="2"/>
        <v>27952116.740000002</v>
      </c>
      <c r="F22" s="15">
        <v>23272370.43</v>
      </c>
      <c r="G22" s="15">
        <v>23193711.699999999</v>
      </c>
      <c r="H22" s="18">
        <f t="shared" si="3"/>
        <v>4679746.3100000024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0</v>
      </c>
      <c r="D29" s="17">
        <f>SUM(D30:D38)</f>
        <v>0</v>
      </c>
      <c r="E29" s="17">
        <f t="shared" ref="E29:E38" si="4">C29+D29</f>
        <v>0</v>
      </c>
      <c r="F29" s="17">
        <f>SUM(F30:F38)</f>
        <v>0</v>
      </c>
      <c r="G29" s="17">
        <f>SUM(G30:G38)</f>
        <v>0</v>
      </c>
      <c r="H29" s="17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8">
        <f t="shared" si="4"/>
        <v>0</v>
      </c>
      <c r="F30" s="15">
        <v>0</v>
      </c>
      <c r="G30" s="15">
        <v>0</v>
      </c>
      <c r="H30" s="18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22584633</v>
      </c>
      <c r="D46" s="9">
        <f>SUM(D40,D29,D20,D10)</f>
        <v>5737851.9700000007</v>
      </c>
      <c r="E46" s="9">
        <f>C46+D46</f>
        <v>28322484.969999999</v>
      </c>
      <c r="F46" s="9">
        <f>SUM(F40,F29,F10,F20)</f>
        <v>23642738.66</v>
      </c>
      <c r="G46" s="9">
        <f>SUM(G40,G29,G20,G10)</f>
        <v>23564079.93</v>
      </c>
      <c r="H46" s="9">
        <f>E46-F46</f>
        <v>4679746.3099999987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3:8" s="26" customFormat="1" x14ac:dyDescent="0.25">
      <c r="C49" s="27"/>
      <c r="D49" s="27"/>
      <c r="E49" s="27"/>
      <c r="F49" s="27"/>
      <c r="G49" s="27"/>
      <c r="H49" s="27"/>
    </row>
    <row r="50" spans="3:8" s="26" customFormat="1" x14ac:dyDescent="0.25">
      <c r="C50" s="27"/>
      <c r="D50" s="27"/>
      <c r="E50" s="27"/>
      <c r="F50" s="27"/>
      <c r="G50" s="27"/>
      <c r="H50" s="27"/>
    </row>
    <row r="51" spans="3:8" s="26" customFormat="1" x14ac:dyDescent="0.25">
      <c r="C51" s="27"/>
      <c r="D51" s="27"/>
      <c r="E51" s="27"/>
      <c r="F51" s="27"/>
      <c r="G51" s="27"/>
      <c r="H51" s="27"/>
    </row>
    <row r="52" spans="3:8" s="26" customFormat="1" x14ac:dyDescent="0.25">
      <c r="C52" s="27"/>
      <c r="D52" s="27"/>
      <c r="E52" s="27"/>
      <c r="F52" s="27"/>
      <c r="H52" s="27"/>
    </row>
    <row r="53" spans="3:8" s="26" customFormat="1" ht="18" customHeight="1" x14ac:dyDescent="0.25">
      <c r="C53" s="27"/>
      <c r="D53" s="27"/>
      <c r="E53" s="27"/>
      <c r="F53" s="27"/>
      <c r="G53" s="27"/>
      <c r="H53" s="27"/>
    </row>
    <row r="54" spans="3:8" s="26" customFormat="1" x14ac:dyDescent="0.25">
      <c r="C54" s="27"/>
      <c r="D54" s="27"/>
      <c r="E54" s="27"/>
      <c r="F54" s="27"/>
      <c r="G54" s="27"/>
      <c r="H54" s="27"/>
    </row>
    <row r="55" spans="3:8" s="26" customFormat="1" ht="15" customHeight="1" x14ac:dyDescent="0.25"/>
    <row r="56" spans="3:8" s="26" customFormat="1" ht="15" customHeight="1" x14ac:dyDescent="0.25"/>
    <row r="57" spans="3:8" s="26" customFormat="1" x14ac:dyDescent="0.25"/>
    <row r="58" spans="3:8" s="26" customFormat="1" x14ac:dyDescent="0.25"/>
    <row r="59" spans="3:8" s="26" customFormat="1" x14ac:dyDescent="0.25"/>
    <row r="60" spans="3:8" s="26" customFormat="1" x14ac:dyDescent="0.25"/>
    <row r="61" spans="3:8" s="26" customFormat="1" x14ac:dyDescent="0.25"/>
    <row r="62" spans="3:8" s="26" customFormat="1" x14ac:dyDescent="0.25"/>
    <row r="63" spans="3:8" s="26" customFormat="1" x14ac:dyDescent="0.25"/>
    <row r="64" spans="3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25" right="0.25" top="0.75" bottom="0.75" header="0.3" footer="0.3"/>
  <pageSetup scale="80" fitToHeight="0" orientation="portrait" horizontalDpi="300" verticalDpi="300" r:id="rId1"/>
  <headerFooter>
    <oddFooter>&amp;L&amp;G&amp;R&amp;G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EAEPE_FF</vt:lpstr>
      <vt:lpstr>EAEPE_FF!Área_de_impresión</vt:lpstr>
      <vt:lpstr>EAEPE_FF!Títulos_a_imprimir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JMAS01</cp:lastModifiedBy>
  <cp:lastPrinted>2024-01-23T17:39:18Z</cp:lastPrinted>
  <dcterms:created xsi:type="dcterms:W3CDTF">2019-12-05T18:14:36Z</dcterms:created>
  <dcterms:modified xsi:type="dcterms:W3CDTF">2024-01-23T17:39:21Z</dcterms:modified>
</cp:coreProperties>
</file>